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J45" i="1" l="1"/>
  <c r="J46" i="1"/>
  <c r="J47" i="1"/>
  <c r="J48" i="1"/>
  <c r="J49" i="1"/>
  <c r="J50" i="1"/>
  <c r="A50" i="1"/>
  <c r="A51" i="1"/>
  <c r="A45" i="1"/>
  <c r="A46" i="1"/>
  <c r="A47" i="1"/>
  <c r="A48" i="1"/>
  <c r="A49" i="1"/>
  <c r="A34" i="1"/>
  <c r="A35" i="1"/>
  <c r="A36" i="1"/>
  <c r="A37" i="1"/>
  <c r="A38" i="1"/>
  <c r="A39" i="1"/>
  <c r="C31" i="1"/>
  <c r="B31" i="1"/>
  <c r="G22" i="1"/>
  <c r="E22" i="1"/>
  <c r="C22" i="1"/>
  <c r="C11" i="1"/>
  <c r="F22" i="1"/>
  <c r="D22" i="1"/>
  <c r="B22" i="1"/>
  <c r="G11" i="1"/>
  <c r="F11" i="1"/>
  <c r="E11" i="1"/>
  <c r="D11" i="1"/>
  <c r="B11" i="1"/>
</calcChain>
</file>

<file path=xl/sharedStrings.xml><?xml version="1.0" encoding="utf-8"?>
<sst xmlns="http://schemas.openxmlformats.org/spreadsheetml/2006/main" count="59" uniqueCount="37">
  <si>
    <t>Fellingstaestikk fra hjortejakta jakta 2020</t>
  </si>
  <si>
    <t>Hjort</t>
  </si>
  <si>
    <t>antall</t>
  </si>
  <si>
    <t>%-vis</t>
  </si>
  <si>
    <t>Mork</t>
  </si>
  <si>
    <t>Holm</t>
  </si>
  <si>
    <t>Åfarnes</t>
  </si>
  <si>
    <t>Kalv hunn</t>
  </si>
  <si>
    <t>Kalv Hann</t>
  </si>
  <si>
    <t>Kvige</t>
  </si>
  <si>
    <t>Spiss</t>
  </si>
  <si>
    <t>Kolle</t>
  </si>
  <si>
    <t>Bukk</t>
  </si>
  <si>
    <t>Totalt</t>
  </si>
  <si>
    <t>Felt namn</t>
  </si>
  <si>
    <t>Sandnes</t>
  </si>
  <si>
    <t>Rydjord og Frøyset</t>
  </si>
  <si>
    <t>Holmemdalen</t>
  </si>
  <si>
    <t>Antall</t>
  </si>
  <si>
    <t>%-vi</t>
  </si>
  <si>
    <t>Kalv hann</t>
  </si>
  <si>
    <t>Total</t>
  </si>
  <si>
    <t>Totalt for SHU</t>
  </si>
  <si>
    <t>spiss</t>
  </si>
  <si>
    <t>Min 24%</t>
  </si>
  <si>
    <t>Maks36%</t>
  </si>
  <si>
    <t>Minste</t>
  </si>
  <si>
    <t>gj.snitt</t>
  </si>
  <si>
    <t>Største</t>
  </si>
  <si>
    <t>Sammenligning av snittvekt på skutte dyr i perioden 2002-2015 med dyr skutt i siste driftsplanperiode 2018-2020</t>
  </si>
  <si>
    <t>296 dyr</t>
  </si>
  <si>
    <t>686 Dyr</t>
  </si>
  <si>
    <t>Snitt 02-15</t>
  </si>
  <si>
    <t>Snitt 18-20</t>
  </si>
  <si>
    <t>962 Dyr</t>
  </si>
  <si>
    <t>Diff i kilo</t>
  </si>
  <si>
    <t>Diff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</si>
</sst>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1" fillId="2" borderId="0" xfId="0" applyFont="1" applyFill="1" applyBorder="1"/>
    <xf numFmtId="0" fontId="1" fillId="0" borderId="0" xfId="0" applyFont="1" applyBorder="1"/>
    <xf numFmtId="9" fontId="0" fillId="0" borderId="3" xfId="0" applyNumberFormat="1" applyBorder="1"/>
    <xf numFmtId="0" fontId="0" fillId="0" borderId="4" xfId="0" applyBorder="1"/>
    <xf numFmtId="0" fontId="0" fillId="0" borderId="5" xfId="0" applyBorder="1"/>
    <xf numFmtId="9" fontId="0" fillId="0" borderId="2" xfId="0" applyNumberFormat="1" applyBorder="1"/>
    <xf numFmtId="0" fontId="0" fillId="0" borderId="3" xfId="0" applyBorder="1"/>
    <xf numFmtId="0" fontId="1" fillId="5" borderId="0" xfId="0" applyFont="1" applyFill="1"/>
    <xf numFmtId="0" fontId="0" fillId="6" borderId="0" xfId="0" applyFill="1"/>
    <xf numFmtId="0" fontId="0" fillId="4" borderId="0" xfId="0" applyFill="1"/>
    <xf numFmtId="0" fontId="0" fillId="3" borderId="2" xfId="0" applyFill="1" applyBorder="1"/>
    <xf numFmtId="0" fontId="0" fillId="6" borderId="4" xfId="0" applyFill="1" applyBorder="1"/>
    <xf numFmtId="0" fontId="0" fillId="7" borderId="5" xfId="0" applyFill="1" applyBorder="1"/>
    <xf numFmtId="0" fontId="0" fillId="7" borderId="4" xfId="0" applyFill="1" applyBorder="1"/>
    <xf numFmtId="0" fontId="0" fillId="8" borderId="5" xfId="0" applyFill="1" applyBorder="1"/>
    <xf numFmtId="0" fontId="0" fillId="8" borderId="4" xfId="0" applyFill="1" applyBorder="1"/>
    <xf numFmtId="0" fontId="0" fillId="8" borderId="0" xfId="0" applyFill="1"/>
    <xf numFmtId="10" fontId="0" fillId="9" borderId="5" xfId="0" applyNumberFormat="1" applyFill="1" applyBorder="1"/>
    <xf numFmtId="10" fontId="0" fillId="9" borderId="4" xfId="0" applyNumberFormat="1" applyFill="1" applyBorder="1"/>
    <xf numFmtId="10" fontId="3" fillId="9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37" zoomScaleNormal="100" workbookViewId="0">
      <selection activeCell="I52" sqref="I52"/>
    </sheetView>
  </sheetViews>
  <sheetFormatPr baseColWidth="10" defaultRowHeight="15" x14ac:dyDescent="0.25"/>
  <sheetData>
    <row r="1" spans="1:7" ht="18.75" x14ac:dyDescent="0.3">
      <c r="A1" s="1" t="s">
        <v>0</v>
      </c>
    </row>
    <row r="3" spans="1:7" x14ac:dyDescent="0.25">
      <c r="A3" t="s">
        <v>14</v>
      </c>
      <c r="B3" s="3" t="s">
        <v>4</v>
      </c>
      <c r="C3" s="2"/>
      <c r="D3" s="3" t="s">
        <v>5</v>
      </c>
      <c r="E3" s="2"/>
      <c r="F3" s="3" t="s">
        <v>6</v>
      </c>
      <c r="G3" s="2"/>
    </row>
    <row r="4" spans="1:7" ht="15.75" thickBot="1" x14ac:dyDescent="0.3">
      <c r="A4" s="5" t="s">
        <v>1</v>
      </c>
      <c r="B4" s="6" t="s">
        <v>2</v>
      </c>
      <c r="C4" s="5" t="s">
        <v>3</v>
      </c>
      <c r="D4" s="6" t="s">
        <v>2</v>
      </c>
      <c r="E4" s="5" t="s">
        <v>3</v>
      </c>
      <c r="F4" s="6" t="s">
        <v>2</v>
      </c>
      <c r="G4" s="5" t="s">
        <v>3</v>
      </c>
    </row>
    <row r="5" spans="1:7" x14ac:dyDescent="0.25">
      <c r="A5" t="s">
        <v>7</v>
      </c>
      <c r="B5" s="4">
        <v>1</v>
      </c>
      <c r="C5">
        <v>8.33</v>
      </c>
      <c r="D5" s="4">
        <v>3</v>
      </c>
      <c r="E5">
        <v>13.04</v>
      </c>
      <c r="F5" s="4">
        <v>3</v>
      </c>
      <c r="G5">
        <v>20</v>
      </c>
    </row>
    <row r="6" spans="1:7" ht="15.75" thickBot="1" x14ac:dyDescent="0.3">
      <c r="A6" s="5" t="s">
        <v>8</v>
      </c>
      <c r="B6" s="6">
        <v>3</v>
      </c>
      <c r="C6" s="5">
        <v>25</v>
      </c>
      <c r="D6" s="6">
        <v>3</v>
      </c>
      <c r="E6" s="5">
        <v>13.04</v>
      </c>
      <c r="F6" s="6">
        <v>2</v>
      </c>
      <c r="G6" s="5">
        <v>13.33</v>
      </c>
    </row>
    <row r="7" spans="1:7" x14ac:dyDescent="0.25">
      <c r="A7" t="s">
        <v>9</v>
      </c>
      <c r="B7" s="4">
        <v>2</v>
      </c>
      <c r="C7">
        <v>16.670000000000002</v>
      </c>
      <c r="D7" s="4">
        <v>3</v>
      </c>
      <c r="E7">
        <v>13.04</v>
      </c>
      <c r="F7" s="4">
        <v>3</v>
      </c>
      <c r="G7">
        <v>20</v>
      </c>
    </row>
    <row r="8" spans="1:7" ht="15.75" thickBot="1" x14ac:dyDescent="0.3">
      <c r="A8" s="5" t="s">
        <v>10</v>
      </c>
      <c r="B8" s="6">
        <v>3</v>
      </c>
      <c r="C8" s="5">
        <v>25</v>
      </c>
      <c r="D8" s="6">
        <v>3</v>
      </c>
      <c r="E8" s="5">
        <v>13.04</v>
      </c>
      <c r="F8" s="6">
        <v>2</v>
      </c>
      <c r="G8" s="5">
        <v>13.33</v>
      </c>
    </row>
    <row r="9" spans="1:7" x14ac:dyDescent="0.25">
      <c r="A9" t="s">
        <v>11</v>
      </c>
      <c r="B9" s="4">
        <v>1</v>
      </c>
      <c r="C9">
        <v>8.33</v>
      </c>
      <c r="D9" s="4">
        <v>7</v>
      </c>
      <c r="E9">
        <v>30.44</v>
      </c>
      <c r="F9" s="4">
        <v>3</v>
      </c>
      <c r="G9">
        <v>20</v>
      </c>
    </row>
    <row r="10" spans="1:7" ht="15.75" thickBot="1" x14ac:dyDescent="0.3">
      <c r="A10" s="5" t="s">
        <v>12</v>
      </c>
      <c r="B10" s="6">
        <v>2</v>
      </c>
      <c r="C10" s="5">
        <v>16.670000000000002</v>
      </c>
      <c r="D10" s="6">
        <v>4</v>
      </c>
      <c r="E10" s="5">
        <v>17.399999999999999</v>
      </c>
      <c r="F10" s="6">
        <v>2</v>
      </c>
      <c r="G10" s="5">
        <v>13.34</v>
      </c>
    </row>
    <row r="11" spans="1:7" x14ac:dyDescent="0.25">
      <c r="A11" t="s">
        <v>13</v>
      </c>
      <c r="B11" s="4">
        <f>SUM(B5:B10)</f>
        <v>12</v>
      </c>
      <c r="C11">
        <f>SUM(C5:C10)</f>
        <v>100</v>
      </c>
      <c r="D11" s="4">
        <f>SUM(D5:D10)</f>
        <v>23</v>
      </c>
      <c r="E11">
        <f>SUM(E5:E10)</f>
        <v>100</v>
      </c>
      <c r="F11" s="4">
        <f>SUM(F5:F10)</f>
        <v>15</v>
      </c>
      <c r="G11">
        <f>SUM(G5:G10)</f>
        <v>100</v>
      </c>
    </row>
    <row r="14" spans="1:7" x14ac:dyDescent="0.25">
      <c r="A14" s="7" t="s">
        <v>14</v>
      </c>
      <c r="B14" s="8" t="s">
        <v>15</v>
      </c>
      <c r="C14" s="9"/>
      <c r="D14" s="8" t="s">
        <v>16</v>
      </c>
      <c r="E14" s="8"/>
      <c r="F14" s="8" t="s">
        <v>17</v>
      </c>
      <c r="G14" s="9"/>
    </row>
    <row r="15" spans="1:7" ht="15.75" thickBot="1" x14ac:dyDescent="0.3">
      <c r="A15" s="5" t="s">
        <v>1</v>
      </c>
      <c r="B15" s="6" t="s">
        <v>18</v>
      </c>
      <c r="C15" s="5" t="s">
        <v>3</v>
      </c>
      <c r="D15" s="6" t="s">
        <v>18</v>
      </c>
      <c r="E15" s="5" t="s">
        <v>19</v>
      </c>
      <c r="F15" s="6" t="s">
        <v>2</v>
      </c>
      <c r="G15" s="5" t="s">
        <v>3</v>
      </c>
    </row>
    <row r="16" spans="1:7" x14ac:dyDescent="0.25">
      <c r="A16" t="s">
        <v>7</v>
      </c>
      <c r="B16" s="4">
        <v>2</v>
      </c>
      <c r="C16">
        <v>14.29</v>
      </c>
      <c r="D16" s="4">
        <v>2</v>
      </c>
      <c r="E16">
        <v>15.4</v>
      </c>
      <c r="F16" s="4">
        <v>2</v>
      </c>
      <c r="G16">
        <v>10</v>
      </c>
    </row>
    <row r="17" spans="1:7" ht="15.75" thickBot="1" x14ac:dyDescent="0.3">
      <c r="A17" s="5" t="s">
        <v>20</v>
      </c>
      <c r="B17" s="6">
        <v>1</v>
      </c>
      <c r="C17" s="5">
        <v>7.14</v>
      </c>
      <c r="D17" s="6">
        <v>1</v>
      </c>
      <c r="E17" s="5">
        <v>7.68</v>
      </c>
      <c r="F17" s="6">
        <v>2</v>
      </c>
      <c r="G17" s="5">
        <v>10</v>
      </c>
    </row>
    <row r="18" spans="1:7" x14ac:dyDescent="0.25">
      <c r="A18" t="s">
        <v>9</v>
      </c>
      <c r="B18" s="4">
        <v>2</v>
      </c>
      <c r="C18">
        <v>14.29</v>
      </c>
      <c r="D18" s="4">
        <v>2</v>
      </c>
      <c r="E18">
        <v>15.4</v>
      </c>
      <c r="F18" s="4">
        <v>5</v>
      </c>
      <c r="G18">
        <v>25</v>
      </c>
    </row>
    <row r="19" spans="1:7" ht="15.75" thickBot="1" x14ac:dyDescent="0.3">
      <c r="A19" s="5" t="s">
        <v>10</v>
      </c>
      <c r="B19" s="6">
        <v>4</v>
      </c>
      <c r="C19" s="5">
        <v>28.57</v>
      </c>
      <c r="D19" s="6">
        <v>5</v>
      </c>
      <c r="E19" s="5">
        <v>38.44</v>
      </c>
      <c r="F19" s="6">
        <v>4</v>
      </c>
      <c r="G19" s="5">
        <v>20</v>
      </c>
    </row>
    <row r="20" spans="1:7" x14ac:dyDescent="0.25">
      <c r="A20" t="s">
        <v>11</v>
      </c>
      <c r="B20" s="4">
        <v>2</v>
      </c>
      <c r="C20">
        <v>14.29</v>
      </c>
      <c r="D20" s="4">
        <v>1</v>
      </c>
      <c r="E20">
        <v>7.68</v>
      </c>
      <c r="F20" s="4">
        <v>4</v>
      </c>
      <c r="G20">
        <v>20</v>
      </c>
    </row>
    <row r="21" spans="1:7" ht="15.75" thickBot="1" x14ac:dyDescent="0.3">
      <c r="A21" s="5" t="s">
        <v>12</v>
      </c>
      <c r="B21" s="6">
        <v>3</v>
      </c>
      <c r="C21" s="5">
        <v>21.42</v>
      </c>
      <c r="D21" s="6">
        <v>2</v>
      </c>
      <c r="E21" s="5">
        <v>15.4</v>
      </c>
      <c r="F21" s="6">
        <v>3</v>
      </c>
      <c r="G21" s="5">
        <v>15</v>
      </c>
    </row>
    <row r="22" spans="1:7" x14ac:dyDescent="0.25">
      <c r="A22" t="s">
        <v>21</v>
      </c>
      <c r="B22" s="4">
        <f>SUM(B16:B21)</f>
        <v>14</v>
      </c>
      <c r="C22">
        <f>SUM(C16:C21)</f>
        <v>99.999999999999986</v>
      </c>
      <c r="D22" s="4">
        <f>SUM(D16:D21)</f>
        <v>13</v>
      </c>
      <c r="E22">
        <f>SUM(E16:E21)</f>
        <v>100</v>
      </c>
      <c r="F22" s="4">
        <f>SUM(F16:F21)</f>
        <v>20</v>
      </c>
      <c r="G22">
        <f>SUM(G16:G21)</f>
        <v>100</v>
      </c>
    </row>
    <row r="24" spans="1:7" ht="15.75" thickBot="1" x14ac:dyDescent="0.3">
      <c r="B24" s="4" t="s">
        <v>22</v>
      </c>
      <c r="C24" t="s">
        <v>3</v>
      </c>
    </row>
    <row r="25" spans="1:7" x14ac:dyDescent="0.25">
      <c r="A25" t="s">
        <v>7</v>
      </c>
      <c r="B25" s="4">
        <v>13</v>
      </c>
      <c r="C25">
        <v>13.39</v>
      </c>
      <c r="D25" s="10">
        <v>0.6</v>
      </c>
      <c r="E25" s="14" t="s">
        <v>24</v>
      </c>
    </row>
    <row r="26" spans="1:7" ht="15.75" thickBot="1" x14ac:dyDescent="0.3">
      <c r="A26" t="s">
        <v>20</v>
      </c>
      <c r="B26" s="4">
        <v>12</v>
      </c>
      <c r="C26">
        <v>12.36</v>
      </c>
      <c r="D26" s="12"/>
      <c r="E26" s="11"/>
    </row>
    <row r="27" spans="1:7" x14ac:dyDescent="0.25">
      <c r="A27" t="s">
        <v>9</v>
      </c>
      <c r="B27" s="4">
        <v>17</v>
      </c>
      <c r="C27">
        <v>17.510000000000002</v>
      </c>
      <c r="D27" s="12"/>
      <c r="E27" s="14" t="s">
        <v>25</v>
      </c>
    </row>
    <row r="28" spans="1:7" ht="15.75" thickBot="1" x14ac:dyDescent="0.3">
      <c r="A28" t="s">
        <v>23</v>
      </c>
      <c r="B28" s="4">
        <v>21</v>
      </c>
      <c r="C28">
        <v>21.63</v>
      </c>
      <c r="D28" s="11"/>
      <c r="E28" s="11"/>
    </row>
    <row r="29" spans="1:7" ht="15.75" thickBot="1" x14ac:dyDescent="0.3">
      <c r="A29" t="s">
        <v>11</v>
      </c>
      <c r="B29" s="4">
        <v>18</v>
      </c>
      <c r="C29">
        <v>18.54</v>
      </c>
      <c r="D29" s="10">
        <v>0.4</v>
      </c>
      <c r="E29" s="13">
        <v>0.2</v>
      </c>
    </row>
    <row r="30" spans="1:7" ht="15.75" thickBot="1" x14ac:dyDescent="0.3">
      <c r="A30" t="s">
        <v>12</v>
      </c>
      <c r="B30" s="4">
        <v>16</v>
      </c>
      <c r="C30">
        <v>16.48</v>
      </c>
      <c r="D30" s="11"/>
      <c r="E30" s="13">
        <v>0.2</v>
      </c>
    </row>
    <row r="31" spans="1:7" x14ac:dyDescent="0.25">
      <c r="B31" s="4">
        <f>SUM(B25:B30)</f>
        <v>97</v>
      </c>
      <c r="C31">
        <f>SUM(C25:C30)</f>
        <v>99.910000000000011</v>
      </c>
    </row>
    <row r="33" spans="1:10" x14ac:dyDescent="0.25">
      <c r="B33" t="s">
        <v>26</v>
      </c>
      <c r="C33" s="4" t="s">
        <v>27</v>
      </c>
      <c r="D33" t="s">
        <v>28</v>
      </c>
    </row>
    <row r="34" spans="1:10" x14ac:dyDescent="0.25">
      <c r="A34" t="str">
        <f t="shared" ref="A34:A39" si="0">A25</f>
        <v>Kalv hunn</v>
      </c>
      <c r="B34">
        <v>21</v>
      </c>
      <c r="C34" s="4">
        <v>28.9</v>
      </c>
      <c r="D34">
        <v>41</v>
      </c>
    </row>
    <row r="35" spans="1:10" x14ac:dyDescent="0.25">
      <c r="A35" t="str">
        <f t="shared" si="0"/>
        <v>Kalv hann</v>
      </c>
      <c r="B35">
        <v>16</v>
      </c>
      <c r="C35" s="4">
        <v>27.5</v>
      </c>
      <c r="D35">
        <v>41</v>
      </c>
    </row>
    <row r="36" spans="1:10" x14ac:dyDescent="0.25">
      <c r="A36" t="str">
        <f t="shared" si="0"/>
        <v>Kvige</v>
      </c>
      <c r="B36">
        <v>37</v>
      </c>
      <c r="C36" s="4">
        <v>45</v>
      </c>
      <c r="D36">
        <v>54</v>
      </c>
    </row>
    <row r="37" spans="1:10" x14ac:dyDescent="0.25">
      <c r="A37" t="str">
        <f t="shared" si="0"/>
        <v>spiss</v>
      </c>
      <c r="B37">
        <v>44</v>
      </c>
      <c r="C37" s="4">
        <v>50.8</v>
      </c>
      <c r="D37">
        <v>60</v>
      </c>
    </row>
    <row r="38" spans="1:10" x14ac:dyDescent="0.25">
      <c r="A38" t="str">
        <f t="shared" si="0"/>
        <v>Kolle</v>
      </c>
      <c r="B38">
        <v>48</v>
      </c>
      <c r="C38" s="4">
        <v>57.7</v>
      </c>
      <c r="D38">
        <v>67</v>
      </c>
    </row>
    <row r="39" spans="1:10" x14ac:dyDescent="0.25">
      <c r="A39" t="str">
        <f t="shared" si="0"/>
        <v>Bukk</v>
      </c>
      <c r="B39">
        <v>58</v>
      </c>
      <c r="C39" s="4">
        <v>82</v>
      </c>
      <c r="D39">
        <v>110</v>
      </c>
    </row>
    <row r="40" spans="1:10" x14ac:dyDescent="0.25">
      <c r="A40" t="s">
        <v>13</v>
      </c>
      <c r="C40" s="3">
        <v>4808</v>
      </c>
    </row>
    <row r="42" spans="1:10" ht="15.75" thickBot="1" x14ac:dyDescent="0.3">
      <c r="B42" s="15" t="s">
        <v>29</v>
      </c>
      <c r="C42" s="15"/>
      <c r="D42" s="15"/>
      <c r="E42" s="15"/>
      <c r="F42" s="15"/>
      <c r="G42" s="15"/>
      <c r="H42" s="15"/>
      <c r="I42" s="15"/>
      <c r="J42" s="15"/>
    </row>
    <row r="43" spans="1:10" ht="15.75" thickBot="1" x14ac:dyDescent="0.3">
      <c r="F43" s="18" t="s">
        <v>30</v>
      </c>
      <c r="G43" s="18" t="s">
        <v>31</v>
      </c>
      <c r="H43" s="18" t="s">
        <v>34</v>
      </c>
      <c r="I43" s="14"/>
    </row>
    <row r="44" spans="1:10" ht="15.75" thickBot="1" x14ac:dyDescent="0.3">
      <c r="C44" s="16">
        <v>2018</v>
      </c>
      <c r="D44" s="16">
        <v>2019</v>
      </c>
      <c r="E44" s="16">
        <v>2020</v>
      </c>
      <c r="F44" s="19" t="s">
        <v>33</v>
      </c>
      <c r="G44" s="19" t="s">
        <v>32</v>
      </c>
      <c r="H44" s="19" t="s">
        <v>35</v>
      </c>
      <c r="I44" s="19" t="s">
        <v>36</v>
      </c>
      <c r="J44" s="16"/>
    </row>
    <row r="45" spans="1:10" x14ac:dyDescent="0.25">
      <c r="A45" t="str">
        <f t="shared" ref="A45:A51" si="1">A34</f>
        <v>Kalv hunn</v>
      </c>
      <c r="C45" s="17">
        <v>25.4</v>
      </c>
      <c r="D45" s="17">
        <v>25.8</v>
      </c>
      <c r="E45" s="17">
        <v>28.9</v>
      </c>
      <c r="F45" s="22">
        <v>26.7</v>
      </c>
      <c r="G45" s="22">
        <v>28.2</v>
      </c>
      <c r="H45" s="20">
        <v>-1.5</v>
      </c>
      <c r="I45" s="27">
        <v>-5.3100000000000001E-2</v>
      </c>
      <c r="J45" t="str">
        <f t="shared" ref="J45:J50" si="2">A34</f>
        <v>Kalv hunn</v>
      </c>
    </row>
    <row r="46" spans="1:10" x14ac:dyDescent="0.25">
      <c r="A46" t="str">
        <f t="shared" si="1"/>
        <v>Kalv hann</v>
      </c>
      <c r="C46" s="17">
        <v>28.1</v>
      </c>
      <c r="D46" s="17">
        <v>26.8</v>
      </c>
      <c r="E46" s="17">
        <v>27.5</v>
      </c>
      <c r="F46" s="22">
        <v>27.5</v>
      </c>
      <c r="G46" s="22">
        <v>28.5</v>
      </c>
      <c r="H46" s="20">
        <v>-1</v>
      </c>
      <c r="I46" s="25">
        <v>-3.5000000000000003E-2</v>
      </c>
      <c r="J46" t="str">
        <f t="shared" si="2"/>
        <v>Kalv hann</v>
      </c>
    </row>
    <row r="47" spans="1:10" x14ac:dyDescent="0.25">
      <c r="A47" t="str">
        <f t="shared" si="1"/>
        <v>Kvige</v>
      </c>
      <c r="C47" s="17">
        <v>48.1</v>
      </c>
      <c r="D47" s="17">
        <v>47.4</v>
      </c>
      <c r="E47" s="17">
        <v>45</v>
      </c>
      <c r="F47" s="22">
        <v>46.3</v>
      </c>
      <c r="G47" s="22">
        <v>48.5</v>
      </c>
      <c r="H47" s="20">
        <v>-2.2000000000000002</v>
      </c>
      <c r="I47" s="27">
        <v>-5.5300000000000002E-2</v>
      </c>
      <c r="J47" t="str">
        <f t="shared" si="2"/>
        <v>Kvige</v>
      </c>
    </row>
    <row r="48" spans="1:10" x14ac:dyDescent="0.25">
      <c r="A48" t="str">
        <f t="shared" si="1"/>
        <v>spiss</v>
      </c>
      <c r="C48" s="17">
        <v>53.4</v>
      </c>
      <c r="D48" s="17">
        <v>51.6</v>
      </c>
      <c r="E48" s="17">
        <v>50.8</v>
      </c>
      <c r="F48" s="22">
        <v>51.9</v>
      </c>
      <c r="G48" s="22">
        <v>54</v>
      </c>
      <c r="H48" s="20">
        <v>-2.1</v>
      </c>
      <c r="I48" s="25">
        <v>-3.8800000000000001E-2</v>
      </c>
      <c r="J48" t="str">
        <f t="shared" si="2"/>
        <v>spiss</v>
      </c>
    </row>
    <row r="49" spans="1:10" x14ac:dyDescent="0.25">
      <c r="A49" t="str">
        <f t="shared" si="1"/>
        <v>Kolle</v>
      </c>
      <c r="C49" s="17">
        <v>59.9</v>
      </c>
      <c r="D49" s="17">
        <v>59.6</v>
      </c>
      <c r="E49" s="17">
        <v>57.7</v>
      </c>
      <c r="F49" s="22">
        <v>59</v>
      </c>
      <c r="G49" s="22">
        <v>62.3</v>
      </c>
      <c r="H49" s="20">
        <v>-3.3</v>
      </c>
      <c r="I49" s="27">
        <v>-5.5899999999999998E-2</v>
      </c>
      <c r="J49" t="str">
        <f t="shared" si="2"/>
        <v>Kolle</v>
      </c>
    </row>
    <row r="50" spans="1:10" ht="15.75" thickBot="1" x14ac:dyDescent="0.3">
      <c r="A50" t="str">
        <f t="shared" si="1"/>
        <v>Bukk</v>
      </c>
      <c r="C50" s="17">
        <v>79.7</v>
      </c>
      <c r="D50" s="17">
        <v>78</v>
      </c>
      <c r="E50" s="17">
        <v>82</v>
      </c>
      <c r="F50" s="23">
        <v>79.900000000000006</v>
      </c>
      <c r="G50" s="23">
        <v>83.2</v>
      </c>
      <c r="H50" s="21">
        <v>-3.4</v>
      </c>
      <c r="I50" s="26">
        <v>-4.0800000000000003E-2</v>
      </c>
      <c r="J50" t="str">
        <f t="shared" si="2"/>
        <v>Bukk</v>
      </c>
    </row>
    <row r="51" spans="1:10" x14ac:dyDescent="0.25">
      <c r="A51" t="str">
        <f t="shared" si="1"/>
        <v>Totalt</v>
      </c>
    </row>
    <row r="52" spans="1:10" x14ac:dyDescent="0.25">
      <c r="I52" s="2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2021-05-10T18:38:59Z</dcterms:created>
  <dcterms:modified xsi:type="dcterms:W3CDTF">2021-05-10T20:36:26Z</dcterms:modified>
</cp:coreProperties>
</file>